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10485"/>
  </bookViews>
  <sheets>
    <sheet name="Лист1" sheetId="1" r:id="rId1"/>
  </sheets>
  <definedNames>
    <definedName name="_xlnm.Print_Area" localSheetId="0">Лист1!$A$1:$B$32</definedName>
  </definedNames>
  <calcPr calcId="152511"/>
</workbook>
</file>

<file path=xl/calcChain.xml><?xml version="1.0" encoding="utf-8"?>
<calcChain xmlns="http://schemas.openxmlformats.org/spreadsheetml/2006/main">
  <c r="B32" i="1" l="1"/>
  <c r="B15" i="1"/>
</calcChain>
</file>

<file path=xl/sharedStrings.xml><?xml version="1.0" encoding="utf-8"?>
<sst xmlns="http://schemas.openxmlformats.org/spreadsheetml/2006/main" count="38" uniqueCount="29">
  <si>
    <t>Информация об отчете о целевом использовании средств</t>
  </si>
  <si>
    <t>Итого:</t>
  </si>
  <si>
    <t>Использовано средств</t>
  </si>
  <si>
    <t>Расходы на содержание аппарата управления, в том числе</t>
  </si>
  <si>
    <t>Расходы на целевые мероприятия, в том числе</t>
  </si>
  <si>
    <t>Наименование</t>
  </si>
  <si>
    <t>Значение, руб.</t>
  </si>
  <si>
    <t>Поступило средств</t>
  </si>
  <si>
    <t>Вступительные взносы:</t>
  </si>
  <si>
    <t>Членские взносы:</t>
  </si>
  <si>
    <t>Целевые взносы:</t>
  </si>
  <si>
    <t>Добровольные имущественные взносы и пожертвования:</t>
  </si>
  <si>
    <t>Прибыль от приносящей доход деятельности:</t>
  </si>
  <si>
    <t>Прочие:</t>
  </si>
  <si>
    <t>Дата составления отчета:</t>
  </si>
  <si>
    <t>Остаток средств на начало отчетного года:</t>
  </si>
  <si>
    <t>Остаток средств на конец отчетного года:</t>
  </si>
  <si>
    <t>Социальная и благотворительная помощь:</t>
  </si>
  <si>
    <t>Проведение конференций, совещаний, семинаров и т.д.:</t>
  </si>
  <si>
    <t>Иные мероприятия:</t>
  </si>
  <si>
    <t>Расходы, связанные с оплатой труда (включая начисления):</t>
  </si>
  <si>
    <t>Выплаты, не связанные с оплатой труда:</t>
  </si>
  <si>
    <t>Расходы на служебные командировки и деловые поездки:</t>
  </si>
  <si>
    <t>Содержание помещений, зданий, автомобильного транспорта и иного имущества (кроме ремонта):</t>
  </si>
  <si>
    <t>Ремонт основных средств и иного имущества:</t>
  </si>
  <si>
    <t>Приобретение основных средств, инвентаря и иного имущества:</t>
  </si>
  <si>
    <t>ВСЕГО использовано средств:</t>
  </si>
  <si>
    <t>-</t>
  </si>
  <si>
    <t>01.01.2020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</si>
</sst>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2" borderId="0" xfId="0" applyFont="1" applyFill="1"/>
    <xf numFmtId="0" fontId="5" fillId="2" borderId="3" xfId="0" applyFont="1" applyFill="1" applyBorder="1" applyAlignment="1">
      <alignment horizontal="left" indent="4"/>
    </xf>
    <xf numFmtId="0" fontId="6" fillId="0" borderId="3" xfId="0" applyFont="1" applyBorder="1" applyAlignment="1">
      <alignment horizontal="left" indent="4"/>
    </xf>
    <xf numFmtId="0" fontId="8" fillId="0" borderId="3" xfId="0" applyFont="1" applyBorder="1" applyAlignment="1">
      <alignment horizontal="left" indent="4"/>
    </xf>
    <xf numFmtId="0" fontId="5" fillId="2" borderId="3" xfId="0" applyFont="1" applyFill="1" applyBorder="1"/>
    <xf numFmtId="0" fontId="7" fillId="2" borderId="3" xfId="0" applyFont="1" applyFill="1" applyBorder="1" applyAlignment="1">
      <alignment horizontal="left" indent="4"/>
    </xf>
    <xf numFmtId="0" fontId="6" fillId="0" borderId="3" xfId="0" applyFont="1" applyBorder="1" applyAlignment="1">
      <alignment horizontal="left" indent="10"/>
    </xf>
    <xf numFmtId="0" fontId="6" fillId="0" borderId="3" xfId="0" applyFont="1" applyBorder="1" applyAlignment="1">
      <alignment horizontal="left" wrapText="1" indent="10"/>
    </xf>
    <xf numFmtId="0" fontId="9" fillId="0" borderId="5" xfId="0" applyFont="1" applyBorder="1" applyAlignment="1">
      <alignment horizontal="left" indent="4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5" fillId="0" borderId="1" xfId="0" applyFont="1" applyBorder="1" applyAlignment="1">
      <alignment horizontal="left" indent="4"/>
    </xf>
    <xf numFmtId="0" fontId="4" fillId="2" borderId="5" xfId="0" applyFont="1" applyFill="1" applyBorder="1"/>
    <xf numFmtId="0" fontId="5" fillId="2" borderId="11" xfId="0" applyFont="1" applyFill="1" applyBorder="1"/>
    <xf numFmtId="0" fontId="8" fillId="2" borderId="1" xfId="0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5" fillId="2" borderId="10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abSelected="1" zoomScaleNormal="100" workbookViewId="0">
      <selection activeCell="G11" sqref="G11"/>
    </sheetView>
  </sheetViews>
  <sheetFormatPr defaultRowHeight="15" x14ac:dyDescent="0.25"/>
  <cols>
    <col min="1" max="1" width="102.42578125" style="4" customWidth="1"/>
    <col min="2" max="2" width="28.5703125" style="4" customWidth="1"/>
    <col min="3" max="3" width="9.140625" style="4"/>
    <col min="4" max="4" width="11.5703125" style="4" bestFit="1" customWidth="1"/>
    <col min="5" max="5" width="10" style="4" bestFit="1" customWidth="1"/>
    <col min="6" max="16384" width="9.140625" style="4"/>
  </cols>
  <sheetData>
    <row r="1" spans="1:2" s="2" customFormat="1" ht="21" thickBot="1" x14ac:dyDescent="0.35">
      <c r="A1" s="1" t="s">
        <v>0</v>
      </c>
    </row>
    <row r="2" spans="1:2" s="3" customFormat="1" ht="21" thickBot="1" x14ac:dyDescent="0.35">
      <c r="A2" s="14" t="s">
        <v>5</v>
      </c>
      <c r="B2" s="15" t="s">
        <v>6</v>
      </c>
    </row>
    <row r="3" spans="1:2" ht="18.75" x14ac:dyDescent="0.3">
      <c r="A3" s="17" t="s">
        <v>14</v>
      </c>
      <c r="B3" s="27" t="s">
        <v>28</v>
      </c>
    </row>
    <row r="4" spans="1:2" s="5" customFormat="1" ht="18.75" x14ac:dyDescent="0.3">
      <c r="A4" s="6"/>
      <c r="B4" s="21" t="s">
        <v>27</v>
      </c>
    </row>
    <row r="5" spans="1:2" ht="18.75" x14ac:dyDescent="0.3">
      <c r="A5" s="7" t="s">
        <v>15</v>
      </c>
      <c r="B5" s="22">
        <v>-307668.71000000002</v>
      </c>
    </row>
    <row r="6" spans="1:2" ht="18.75" x14ac:dyDescent="0.3">
      <c r="A6" s="7" t="s">
        <v>16</v>
      </c>
      <c r="B6" s="22">
        <v>573408.4</v>
      </c>
    </row>
    <row r="7" spans="1:2" s="5" customFormat="1" ht="19.5" thickBot="1" x14ac:dyDescent="0.3">
      <c r="A7" s="18"/>
      <c r="B7" s="23" t="s">
        <v>27</v>
      </c>
    </row>
    <row r="8" spans="1:2" s="5" customFormat="1" ht="19.5" x14ac:dyDescent="0.35">
      <c r="A8" s="16" t="s">
        <v>7</v>
      </c>
      <c r="B8" s="24" t="s">
        <v>27</v>
      </c>
    </row>
    <row r="9" spans="1:2" ht="18.75" x14ac:dyDescent="0.3">
      <c r="A9" s="7" t="s">
        <v>8</v>
      </c>
      <c r="B9" s="22">
        <v>0</v>
      </c>
    </row>
    <row r="10" spans="1:2" ht="18.75" x14ac:dyDescent="0.3">
      <c r="A10" s="7" t="s">
        <v>9</v>
      </c>
      <c r="B10" s="22">
        <v>0</v>
      </c>
    </row>
    <row r="11" spans="1:2" ht="18.75" x14ac:dyDescent="0.3">
      <c r="A11" s="7" t="s">
        <v>10</v>
      </c>
      <c r="B11" s="22">
        <v>13416631.539999999</v>
      </c>
    </row>
    <row r="12" spans="1:2" ht="18.75" x14ac:dyDescent="0.3">
      <c r="A12" s="7" t="s">
        <v>11</v>
      </c>
      <c r="B12" s="22">
        <v>0</v>
      </c>
    </row>
    <row r="13" spans="1:2" ht="18.75" x14ac:dyDescent="0.3">
      <c r="A13" s="7" t="s">
        <v>12</v>
      </c>
      <c r="B13" s="22">
        <v>338195.41</v>
      </c>
    </row>
    <row r="14" spans="1:2" ht="18.75" x14ac:dyDescent="0.3">
      <c r="A14" s="7" t="s">
        <v>13</v>
      </c>
      <c r="B14" s="22">
        <v>0</v>
      </c>
    </row>
    <row r="15" spans="1:2" ht="19.5" x14ac:dyDescent="0.35">
      <c r="A15" s="8" t="s">
        <v>1</v>
      </c>
      <c r="B15" s="29">
        <f>B11+B13+B14</f>
        <v>13754826.949999999</v>
      </c>
    </row>
    <row r="16" spans="1:2" s="5" customFormat="1" ht="19.5" thickBot="1" x14ac:dyDescent="0.35">
      <c r="A16" s="19"/>
      <c r="B16" s="25" t="s">
        <v>27</v>
      </c>
    </row>
    <row r="17" spans="1:5" s="5" customFormat="1" ht="19.5" x14ac:dyDescent="0.35">
      <c r="A17" s="20" t="s">
        <v>2</v>
      </c>
      <c r="B17" s="26" t="s">
        <v>27</v>
      </c>
    </row>
    <row r="18" spans="1:5" s="5" customFormat="1" ht="19.5" x14ac:dyDescent="0.35">
      <c r="A18" s="10" t="s">
        <v>4</v>
      </c>
      <c r="B18" s="21" t="s">
        <v>27</v>
      </c>
    </row>
    <row r="19" spans="1:5" ht="18.75" x14ac:dyDescent="0.3">
      <c r="A19" s="11" t="s">
        <v>17</v>
      </c>
      <c r="B19" s="22">
        <v>0</v>
      </c>
    </row>
    <row r="20" spans="1:5" ht="18.75" x14ac:dyDescent="0.3">
      <c r="A20" s="11" t="s">
        <v>18</v>
      </c>
      <c r="B20" s="22">
        <v>0</v>
      </c>
    </row>
    <row r="21" spans="1:5" ht="18.75" x14ac:dyDescent="0.3">
      <c r="A21" s="11" t="s">
        <v>19</v>
      </c>
      <c r="B21" s="22">
        <v>9425571.0600000005</v>
      </c>
    </row>
    <row r="22" spans="1:5" s="5" customFormat="1" ht="19.5" x14ac:dyDescent="0.35">
      <c r="A22" s="10" t="s">
        <v>3</v>
      </c>
      <c r="B22" s="21" t="s">
        <v>27</v>
      </c>
    </row>
    <row r="23" spans="1:5" ht="18.75" x14ac:dyDescent="0.3">
      <c r="A23" s="11" t="s">
        <v>20</v>
      </c>
      <c r="B23" s="22">
        <v>2796499.94</v>
      </c>
    </row>
    <row r="24" spans="1:5" ht="18.75" x14ac:dyDescent="0.3">
      <c r="A24" s="11" t="s">
        <v>21</v>
      </c>
      <c r="B24" s="22">
        <v>0</v>
      </c>
    </row>
    <row r="25" spans="1:5" ht="18.75" x14ac:dyDescent="0.3">
      <c r="A25" s="11" t="s">
        <v>22</v>
      </c>
      <c r="B25" s="22">
        <v>0</v>
      </c>
    </row>
    <row r="26" spans="1:5" ht="37.5" x14ac:dyDescent="0.3">
      <c r="A26" s="12" t="s">
        <v>23</v>
      </c>
      <c r="B26" s="22">
        <v>0</v>
      </c>
      <c r="D26" s="30"/>
    </row>
    <row r="27" spans="1:5" ht="18.75" x14ac:dyDescent="0.3">
      <c r="A27" s="11" t="s">
        <v>24</v>
      </c>
      <c r="B27" s="22">
        <v>0</v>
      </c>
    </row>
    <row r="28" spans="1:5" ht="18.75" x14ac:dyDescent="0.3">
      <c r="A28" s="11" t="s">
        <v>13</v>
      </c>
      <c r="B28" s="22">
        <v>651678.84</v>
      </c>
    </row>
    <row r="29" spans="1:5" s="5" customFormat="1" ht="18.75" x14ac:dyDescent="0.3">
      <c r="A29" s="9"/>
      <c r="B29" s="21" t="s">
        <v>27</v>
      </c>
    </row>
    <row r="30" spans="1:5" ht="18.75" x14ac:dyDescent="0.3">
      <c r="A30" s="7" t="s">
        <v>25</v>
      </c>
      <c r="B30" s="22">
        <v>0</v>
      </c>
    </row>
    <row r="31" spans="1:5" ht="18.75" x14ac:dyDescent="0.3">
      <c r="A31" s="7" t="s">
        <v>13</v>
      </c>
      <c r="B31" s="22">
        <v>0</v>
      </c>
    </row>
    <row r="32" spans="1:5" ht="19.5" thickBot="1" x14ac:dyDescent="0.35">
      <c r="A32" s="13" t="s">
        <v>26</v>
      </c>
      <c r="B32" s="28">
        <f>SUM(B19:B31)</f>
        <v>12873749.84</v>
      </c>
      <c r="E32" s="30"/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2020-05-18T12:54:26Z</dcterms:modified>
</cp:coreProperties>
</file>